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资金汇总表" sheetId="4" r:id="rId1"/>
  </sheets>
  <definedNames>
    <definedName name="_xlnm.Print_Area" localSheetId="0">资金汇总表!#REF!</definedName>
  </definedNames>
  <calcPr calcId="144525"/>
</workbook>
</file>

<file path=xl/sharedStrings.xml><?xml version="1.0" encoding="utf-8"?>
<sst xmlns="http://schemas.openxmlformats.org/spreadsheetml/2006/main" count="100" uniqueCount="35">
  <si>
    <t>2025年第三批职业培训补贴资金申请汇总表</t>
  </si>
  <si>
    <t>单位名称</t>
  </si>
  <si>
    <t>培训期次</t>
  </si>
  <si>
    <t>培训群体</t>
  </si>
  <si>
    <t>培训工种</t>
  </si>
  <si>
    <t>补贴标准</t>
  </si>
  <si>
    <t>人数</t>
  </si>
  <si>
    <t>补贴金额（元）</t>
  </si>
  <si>
    <t>合计金额（元）</t>
  </si>
  <si>
    <t>济源市家家兴职业培训学校</t>
  </si>
  <si>
    <t>第1期</t>
  </si>
  <si>
    <t>农村转移就业劳动者</t>
  </si>
  <si>
    <t>中式烹调师</t>
  </si>
  <si>
    <t>第2期</t>
  </si>
  <si>
    <t>第3期</t>
  </si>
  <si>
    <t>农村转移就业劳动者、城镇登记失业人员</t>
  </si>
  <si>
    <t>家政服务员</t>
  </si>
  <si>
    <t>第4期</t>
  </si>
  <si>
    <t>保健按摩师</t>
  </si>
  <si>
    <t>第5期</t>
  </si>
  <si>
    <t>第6期</t>
  </si>
  <si>
    <t>养老护理员</t>
  </si>
  <si>
    <t>济源市亚特职业培训学校</t>
  </si>
  <si>
    <t>第7期</t>
  </si>
  <si>
    <t>第8期</t>
  </si>
  <si>
    <t>第9期</t>
  </si>
  <si>
    <t>济源市时代职业培训学校</t>
  </si>
  <si>
    <t>电子商务师</t>
  </si>
  <si>
    <t>示范区就业创业服务中心</t>
  </si>
  <si>
    <t>就业困难人员</t>
  </si>
  <si>
    <t>济源市机械高级技工学校</t>
  </si>
  <si>
    <t>无人机驾驶员</t>
  </si>
  <si>
    <t>济源市博畅职业培训学校</t>
  </si>
  <si>
    <t>美容师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</si>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</sst>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等线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0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6"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9" fillId="0" borderId="7" applyNumberFormat="false" applyFill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0" borderId="0"/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15" fillId="0" borderId="0"/>
    <xf numFmtId="0" fontId="6" fillId="0" borderId="0"/>
    <xf numFmtId="41" fontId="0" fillId="0" borderId="0" applyFon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13" fillId="16" borderId="9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0" fillId="21" borderId="10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0"/>
    <xf numFmtId="0" fontId="22" fillId="16" borderId="12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4" borderId="9" applyNumberFormat="false" applyAlignment="false" applyProtection="false">
      <alignment vertical="center"/>
    </xf>
    <xf numFmtId="0" fontId="15" fillId="0" borderId="0"/>
    <xf numFmtId="0" fontId="11" fillId="0" borderId="6" applyNumberFormat="false" applyFill="false" applyAlignment="false" applyProtection="false">
      <alignment vertical="center"/>
    </xf>
    <xf numFmtId="0" fontId="10" fillId="12" borderId="8" applyNumberFormat="false" applyAlignment="false" applyProtection="false">
      <alignment vertical="center"/>
    </xf>
    <xf numFmtId="0" fontId="8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5" fillId="0" borderId="0"/>
    <xf numFmtId="0" fontId="3" fillId="6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30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0" borderId="6" applyNumberFormat="false" applyFill="false" applyAlignment="false" applyProtection="false">
      <alignment vertical="center"/>
    </xf>
    <xf numFmtId="0" fontId="0" fillId="0" borderId="0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0" xfId="0" applyFont="true" applyAlignment="true">
      <alignment vertical="center" wrapText="true"/>
    </xf>
  </cellXfs>
  <cellStyles count="66">
    <cellStyle name="常规" xfId="0" builtinId="0"/>
    <cellStyle name="常规 2 2 2 2 4 6" xfId="1"/>
    <cellStyle name="常规 2" xfId="2"/>
    <cellStyle name="40% - 强调文字颜色 1" xfId="3" builtinId="31"/>
    <cellStyle name="60% - 强调文字颜色 4" xfId="4" builtinId="44"/>
    <cellStyle name="强调文字颜色 1" xfId="5" builtinId="29"/>
    <cellStyle name="警告文本" xfId="6" builtinId="11"/>
    <cellStyle name="20% - 强调文字颜色 6" xfId="7" builtinId="50"/>
    <cellStyle name="差" xfId="8" builtinId="27"/>
    <cellStyle name="强调文字颜色 2" xfId="9" builtinId="33"/>
    <cellStyle name="常规 28" xfId="10"/>
    <cellStyle name="常规_11月份工资表" xfId="11"/>
    <cellStyle name="汇总" xfId="12" builtinId="25"/>
    <cellStyle name="强调文字颜色 5" xfId="13" builtinId="45"/>
    <cellStyle name="20% - 强调文字颜色 1" xfId="14" builtinId="30"/>
    <cellStyle name="40% - 强调文字颜色 4" xfId="15" builtinId="43"/>
    <cellStyle name="常规 4" xfId="16"/>
    <cellStyle name="适中" xfId="17" builtinId="28"/>
    <cellStyle name="常规 11" xfId="18"/>
    <cellStyle name="标题 4" xfId="19" builtinId="19"/>
    <cellStyle name="常规_一车间_8" xfId="20"/>
    <cellStyle name="百分比" xfId="21" builtinId="5"/>
    <cellStyle name="千位分隔" xfId="22" builtinId="3"/>
    <cellStyle name="货币" xfId="23" builtinId="4"/>
    <cellStyle name="好" xfId="24" builtinId="26"/>
    <cellStyle name="60% - 强调文字颜色 3" xfId="25" builtinId="40"/>
    <cellStyle name="常规_人员_14" xfId="26"/>
    <cellStyle name="常规_Sheet1" xfId="27"/>
    <cellStyle name="千位分隔[0]" xfId="28" builtinId="6"/>
    <cellStyle name="60% - 强调文字颜色 1" xfId="29" builtinId="32"/>
    <cellStyle name="计算" xfId="30" builtinId="22"/>
    <cellStyle name="链接单元格" xfId="31" builtinId="24"/>
    <cellStyle name="注释" xfId="32" builtinId="10"/>
    <cellStyle name="解释性文本" xfId="33" builtinId="53"/>
    <cellStyle name="货币[0]" xfId="34" builtinId="7"/>
    <cellStyle name="20% - 强调文字颜色 3" xfId="35" builtinId="38"/>
    <cellStyle name="常规 11 2 2" xfId="36"/>
    <cellStyle name="40% - 强调文字颜色 6" xfId="37" builtinId="51"/>
    <cellStyle name="常规 13" xfId="38"/>
    <cellStyle name="常规_一车间_6" xfId="39"/>
    <cellStyle name="输出" xfId="40" builtinId="21"/>
    <cellStyle name="超链接" xfId="41" builtinId="8"/>
    <cellStyle name="输入" xfId="42" builtinId="20"/>
    <cellStyle name="常规_一车间_99" xfId="43"/>
    <cellStyle name="标题 1" xfId="44" builtinId="16"/>
    <cellStyle name="检查单元格" xfId="45" builtinId="23"/>
    <cellStyle name="标题 3" xfId="46" builtinId="18"/>
    <cellStyle name="已访问的超链接" xfId="47" builtinId="9"/>
    <cellStyle name="标题" xfId="48" builtinId="15"/>
    <cellStyle name="20% - 强调文字颜色 2" xfId="49" builtinId="34"/>
    <cellStyle name="40% - 强调文字颜色 5" xfId="50" builtinId="47"/>
    <cellStyle name="40% - 强调文字颜色 2" xfId="51" builtinId="35"/>
    <cellStyle name="常规_二车间" xfId="52"/>
    <cellStyle name="60% - 强调文字颜色 5" xfId="53" builtinId="48"/>
    <cellStyle name="60% - 强调文字颜色 2" xfId="54" builtinId="36"/>
    <cellStyle name="强调文字颜色 3" xfId="55" builtinId="37"/>
    <cellStyle name="常规 9 2" xfId="56"/>
    <cellStyle name="40% - 强调文字颜色 3" xfId="57" builtinId="39"/>
    <cellStyle name="60% - 强调文字颜色 6" xfId="58" builtinId="52"/>
    <cellStyle name="强调文字颜色 4" xfId="59" builtinId="41"/>
    <cellStyle name="20% - 强调文字颜色 4" xfId="60" builtinId="42"/>
    <cellStyle name="常规 7" xfId="61"/>
    <cellStyle name="20% - 强调文字颜色 5" xfId="62" builtinId="46"/>
    <cellStyle name="标题 2" xfId="63" builtinId="17"/>
    <cellStyle name="常规 15" xfId="64"/>
    <cellStyle name="强调文字颜色 6" xfId="65" builtin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4"/>
  <sheetViews>
    <sheetView tabSelected="1" view="pageBreakPreview" zoomScaleNormal="100" zoomScaleSheetLayoutView="100" workbookViewId="0">
      <selection activeCell="N13" sqref="N13"/>
    </sheetView>
  </sheetViews>
  <sheetFormatPr defaultColWidth="9" defaultRowHeight="14.25" outlineLevelCol="7"/>
  <cols>
    <col min="1" max="1" width="16.625" style="1" customWidth="true"/>
    <col min="2" max="2" width="8.525" style="1" customWidth="true"/>
    <col min="3" max="3" width="20.75" style="1" customWidth="true"/>
    <col min="4" max="4" width="11.875" style="1" customWidth="true"/>
    <col min="5" max="5" width="9" style="1"/>
    <col min="6" max="6" width="7.64166666666667" style="1" customWidth="true"/>
    <col min="7" max="7" width="13.525" style="1" customWidth="true"/>
    <col min="8" max="8" width="10.25" style="1" customWidth="true"/>
    <col min="9" max="16382" width="9" style="1"/>
  </cols>
  <sheetData>
    <row r="1" s="1" customFormat="true" ht="60" customHeight="true" spans="1:8">
      <c r="A1" s="2" t="s">
        <v>0</v>
      </c>
      <c r="B1" s="3"/>
      <c r="C1" s="3"/>
      <c r="D1" s="2"/>
      <c r="E1" s="3"/>
      <c r="F1" s="3"/>
      <c r="G1" s="3"/>
      <c r="H1" s="3"/>
    </row>
    <row r="2" s="1" customFormat="true" ht="30" customHeight="true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true" ht="30" customHeight="true" spans="1:8">
      <c r="A3" s="4" t="s">
        <v>9</v>
      </c>
      <c r="B3" s="4" t="s">
        <v>10</v>
      </c>
      <c r="C3" s="4" t="s">
        <v>11</v>
      </c>
      <c r="D3" s="4" t="s">
        <v>12</v>
      </c>
      <c r="E3" s="4">
        <v>1200</v>
      </c>
      <c r="F3" s="4">
        <v>7</v>
      </c>
      <c r="G3" s="4">
        <f t="shared" ref="G3:G30" si="0">E3*F3</f>
        <v>8400</v>
      </c>
      <c r="H3" s="4">
        <f>G3+G4+G5+G6+G7+G8</f>
        <v>64800</v>
      </c>
    </row>
    <row r="4" s="1" customFormat="true" ht="30" customHeight="true" spans="1:8">
      <c r="A4" s="4"/>
      <c r="B4" s="4" t="s">
        <v>13</v>
      </c>
      <c r="C4" s="4" t="s">
        <v>11</v>
      </c>
      <c r="D4" s="4" t="s">
        <v>12</v>
      </c>
      <c r="E4" s="4">
        <v>1200</v>
      </c>
      <c r="F4" s="4">
        <v>7</v>
      </c>
      <c r="G4" s="4">
        <f t="shared" si="0"/>
        <v>8400</v>
      </c>
      <c r="H4" s="4"/>
    </row>
    <row r="5" s="1" customFormat="true" ht="30" customHeight="true" spans="1:8">
      <c r="A5" s="4"/>
      <c r="B5" s="4" t="s">
        <v>14</v>
      </c>
      <c r="C5" s="4" t="s">
        <v>15</v>
      </c>
      <c r="D5" s="4" t="s">
        <v>16</v>
      </c>
      <c r="E5" s="4">
        <v>1200</v>
      </c>
      <c r="F5" s="4">
        <v>13</v>
      </c>
      <c r="G5" s="4">
        <f t="shared" si="0"/>
        <v>15600</v>
      </c>
      <c r="H5" s="4"/>
    </row>
    <row r="6" s="1" customFormat="true" ht="30" customHeight="true" spans="1:8">
      <c r="A6" s="4"/>
      <c r="B6" s="4" t="s">
        <v>17</v>
      </c>
      <c r="C6" s="4" t="s">
        <v>15</v>
      </c>
      <c r="D6" s="4" t="s">
        <v>18</v>
      </c>
      <c r="E6" s="4">
        <v>1200</v>
      </c>
      <c r="F6" s="4">
        <v>9</v>
      </c>
      <c r="G6" s="4">
        <f t="shared" si="0"/>
        <v>10800</v>
      </c>
      <c r="H6" s="4"/>
    </row>
    <row r="7" s="1" customFormat="true" ht="30" customHeight="true" spans="1:8">
      <c r="A7" s="4"/>
      <c r="B7" s="4" t="s">
        <v>19</v>
      </c>
      <c r="C7" s="4" t="s">
        <v>15</v>
      </c>
      <c r="D7" s="4" t="s">
        <v>18</v>
      </c>
      <c r="E7" s="4">
        <v>1200</v>
      </c>
      <c r="F7" s="4">
        <v>10</v>
      </c>
      <c r="G7" s="4">
        <f t="shared" si="0"/>
        <v>12000</v>
      </c>
      <c r="H7" s="4"/>
    </row>
    <row r="8" s="1" customFormat="true" ht="30" customHeight="true" spans="1:8">
      <c r="A8" s="4"/>
      <c r="B8" s="4" t="s">
        <v>20</v>
      </c>
      <c r="C8" s="4" t="s">
        <v>15</v>
      </c>
      <c r="D8" s="4" t="s">
        <v>21</v>
      </c>
      <c r="E8" s="4">
        <v>1200</v>
      </c>
      <c r="F8" s="4">
        <v>8</v>
      </c>
      <c r="G8" s="4">
        <f t="shared" si="0"/>
        <v>9600</v>
      </c>
      <c r="H8" s="4"/>
    </row>
    <row r="9" s="1" customFormat="true" ht="30" customHeight="true" spans="1:8">
      <c r="A9" s="4" t="s">
        <v>22</v>
      </c>
      <c r="B9" s="4" t="s">
        <v>10</v>
      </c>
      <c r="C9" s="4" t="s">
        <v>11</v>
      </c>
      <c r="D9" s="4" t="s">
        <v>21</v>
      </c>
      <c r="E9" s="4">
        <v>1200</v>
      </c>
      <c r="F9" s="4">
        <v>9</v>
      </c>
      <c r="G9" s="4">
        <f t="shared" si="0"/>
        <v>10800</v>
      </c>
      <c r="H9" s="4">
        <v>130800</v>
      </c>
    </row>
    <row r="10" s="1" customFormat="true" ht="30" customHeight="true" spans="1:8">
      <c r="A10" s="4"/>
      <c r="B10" s="4" t="s">
        <v>13</v>
      </c>
      <c r="C10" s="4" t="s">
        <v>11</v>
      </c>
      <c r="D10" s="4" t="s">
        <v>21</v>
      </c>
      <c r="E10" s="4">
        <v>1200</v>
      </c>
      <c r="F10" s="4">
        <v>17</v>
      </c>
      <c r="G10" s="4">
        <f t="shared" si="0"/>
        <v>20400</v>
      </c>
      <c r="H10" s="4"/>
    </row>
    <row r="11" s="1" customFormat="true" ht="30" customHeight="true" spans="1:8">
      <c r="A11" s="4"/>
      <c r="B11" s="4" t="s">
        <v>14</v>
      </c>
      <c r="C11" s="4" t="s">
        <v>15</v>
      </c>
      <c r="D11" s="4" t="s">
        <v>16</v>
      </c>
      <c r="E11" s="4">
        <v>1200</v>
      </c>
      <c r="F11" s="4">
        <v>14</v>
      </c>
      <c r="G11" s="4">
        <f t="shared" si="0"/>
        <v>16800</v>
      </c>
      <c r="H11" s="4"/>
    </row>
    <row r="12" s="1" customFormat="true" ht="30" customHeight="true" spans="1:8">
      <c r="A12" s="4"/>
      <c r="B12" s="4" t="s">
        <v>17</v>
      </c>
      <c r="C12" s="4" t="s">
        <v>15</v>
      </c>
      <c r="D12" s="4" t="s">
        <v>21</v>
      </c>
      <c r="E12" s="4">
        <v>1200</v>
      </c>
      <c r="F12" s="4">
        <v>19</v>
      </c>
      <c r="G12" s="4">
        <f t="shared" si="0"/>
        <v>22800</v>
      </c>
      <c r="H12" s="4"/>
    </row>
    <row r="13" s="1" customFormat="true" ht="30" customHeight="true" spans="1:8">
      <c r="A13" s="4"/>
      <c r="B13" s="4" t="s">
        <v>19</v>
      </c>
      <c r="C13" s="4" t="s">
        <v>15</v>
      </c>
      <c r="D13" s="4" t="s">
        <v>21</v>
      </c>
      <c r="E13" s="4">
        <v>1200</v>
      </c>
      <c r="F13" s="4">
        <v>14</v>
      </c>
      <c r="G13" s="4">
        <f t="shared" si="0"/>
        <v>16800</v>
      </c>
      <c r="H13" s="4"/>
    </row>
    <row r="14" s="1" customFormat="true" ht="30" customHeight="true" spans="1:8">
      <c r="A14" s="4"/>
      <c r="B14" s="4" t="s">
        <v>20</v>
      </c>
      <c r="C14" s="4" t="s">
        <v>15</v>
      </c>
      <c r="D14" s="4" t="s">
        <v>21</v>
      </c>
      <c r="E14" s="4">
        <v>1200</v>
      </c>
      <c r="F14" s="4">
        <v>7</v>
      </c>
      <c r="G14" s="4">
        <f t="shared" si="0"/>
        <v>8400</v>
      </c>
      <c r="H14" s="4"/>
    </row>
    <row r="15" s="1" customFormat="true" ht="30" customHeight="true" spans="1:8">
      <c r="A15" s="4"/>
      <c r="B15" s="4" t="s">
        <v>23</v>
      </c>
      <c r="C15" s="4" t="s">
        <v>15</v>
      </c>
      <c r="D15" s="4" t="s">
        <v>21</v>
      </c>
      <c r="E15" s="4">
        <v>1200</v>
      </c>
      <c r="F15" s="4">
        <v>10</v>
      </c>
      <c r="G15" s="4">
        <f t="shared" si="0"/>
        <v>12000</v>
      </c>
      <c r="H15" s="4"/>
    </row>
    <row r="16" s="1" customFormat="true" ht="30" customHeight="true" spans="1:8">
      <c r="A16" s="4"/>
      <c r="B16" s="4" t="s">
        <v>24</v>
      </c>
      <c r="C16" s="4" t="s">
        <v>15</v>
      </c>
      <c r="D16" s="4" t="s">
        <v>21</v>
      </c>
      <c r="E16" s="4">
        <v>1200</v>
      </c>
      <c r="F16" s="4">
        <v>14</v>
      </c>
      <c r="G16" s="4">
        <f t="shared" si="0"/>
        <v>16800</v>
      </c>
      <c r="H16" s="4"/>
    </row>
    <row r="17" s="1" customFormat="true" ht="30" customHeight="true" spans="1:8">
      <c r="A17" s="4"/>
      <c r="B17" s="4" t="s">
        <v>25</v>
      </c>
      <c r="C17" s="4" t="s">
        <v>15</v>
      </c>
      <c r="D17" s="4" t="s">
        <v>21</v>
      </c>
      <c r="E17" s="4">
        <v>1200</v>
      </c>
      <c r="F17" s="4">
        <v>5</v>
      </c>
      <c r="G17" s="4">
        <f t="shared" si="0"/>
        <v>6000</v>
      </c>
      <c r="H17" s="4"/>
    </row>
    <row r="18" s="1" customFormat="true" ht="30" customHeight="true" spans="1:8">
      <c r="A18" s="4" t="s">
        <v>26</v>
      </c>
      <c r="B18" s="4" t="s">
        <v>10</v>
      </c>
      <c r="C18" s="4" t="s">
        <v>11</v>
      </c>
      <c r="D18" s="4" t="s">
        <v>27</v>
      </c>
      <c r="E18" s="4">
        <v>1200</v>
      </c>
      <c r="F18" s="4">
        <v>7</v>
      </c>
      <c r="G18" s="4">
        <f t="shared" si="0"/>
        <v>8400</v>
      </c>
      <c r="H18" s="4">
        <v>42000</v>
      </c>
    </row>
    <row r="19" s="1" customFormat="true" ht="30" customHeight="true" spans="1:8">
      <c r="A19" s="4"/>
      <c r="B19" s="4" t="s">
        <v>13</v>
      </c>
      <c r="C19" s="4" t="s">
        <v>15</v>
      </c>
      <c r="D19" s="4" t="s">
        <v>27</v>
      </c>
      <c r="E19" s="4">
        <v>1200</v>
      </c>
      <c r="F19" s="4">
        <v>10</v>
      </c>
      <c r="G19" s="4">
        <f t="shared" si="0"/>
        <v>12000</v>
      </c>
      <c r="H19" s="4"/>
    </row>
    <row r="20" s="1" customFormat="true" ht="30" customHeight="true" spans="1:8">
      <c r="A20" s="4"/>
      <c r="B20" s="4" t="s">
        <v>14</v>
      </c>
      <c r="C20" s="4" t="s">
        <v>15</v>
      </c>
      <c r="D20" s="4" t="s">
        <v>27</v>
      </c>
      <c r="E20" s="4">
        <v>1200</v>
      </c>
      <c r="F20" s="4">
        <v>6</v>
      </c>
      <c r="G20" s="4">
        <f t="shared" si="0"/>
        <v>7200</v>
      </c>
      <c r="H20" s="4"/>
    </row>
    <row r="21" s="1" customFormat="true" ht="30" customHeight="true" spans="1:8">
      <c r="A21" s="4"/>
      <c r="B21" s="4" t="s">
        <v>17</v>
      </c>
      <c r="C21" s="4" t="s">
        <v>15</v>
      </c>
      <c r="D21" s="4" t="s">
        <v>27</v>
      </c>
      <c r="E21" s="4">
        <v>1200</v>
      </c>
      <c r="F21" s="4">
        <v>12</v>
      </c>
      <c r="G21" s="4">
        <f t="shared" si="0"/>
        <v>14400</v>
      </c>
      <c r="H21" s="4"/>
    </row>
    <row r="22" s="1" customFormat="true" ht="30" customHeight="true" spans="1:8">
      <c r="A22" s="4" t="s">
        <v>28</v>
      </c>
      <c r="B22" s="4" t="s">
        <v>10</v>
      </c>
      <c r="C22" s="4" t="s">
        <v>29</v>
      </c>
      <c r="D22" s="4" t="s">
        <v>16</v>
      </c>
      <c r="E22" s="4">
        <v>1200</v>
      </c>
      <c r="F22" s="4">
        <v>41</v>
      </c>
      <c r="G22" s="4">
        <f t="shared" si="0"/>
        <v>49200</v>
      </c>
      <c r="H22" s="4">
        <v>102000</v>
      </c>
    </row>
    <row r="23" s="1" customFormat="true" ht="30" customHeight="true" spans="1:8">
      <c r="A23" s="4"/>
      <c r="B23" s="4" t="s">
        <v>13</v>
      </c>
      <c r="C23" s="4" t="s">
        <v>29</v>
      </c>
      <c r="D23" s="4" t="s">
        <v>12</v>
      </c>
      <c r="E23" s="4">
        <v>1200</v>
      </c>
      <c r="F23" s="4">
        <v>44</v>
      </c>
      <c r="G23" s="4">
        <f t="shared" si="0"/>
        <v>52800</v>
      </c>
      <c r="H23" s="4"/>
    </row>
    <row r="24" s="1" customFormat="true" ht="30" customHeight="true" spans="1:8">
      <c r="A24" s="5" t="s">
        <v>30</v>
      </c>
      <c r="B24" s="4" t="s">
        <v>10</v>
      </c>
      <c r="C24" s="4" t="s">
        <v>15</v>
      </c>
      <c r="D24" s="4" t="s">
        <v>27</v>
      </c>
      <c r="E24" s="4">
        <v>1200</v>
      </c>
      <c r="F24" s="4">
        <v>11</v>
      </c>
      <c r="G24" s="4">
        <f t="shared" si="0"/>
        <v>13200</v>
      </c>
      <c r="H24" s="5">
        <v>87600</v>
      </c>
    </row>
    <row r="25" s="1" customFormat="true" ht="30" customHeight="true" spans="1:8">
      <c r="A25" s="6"/>
      <c r="B25" s="4" t="s">
        <v>13</v>
      </c>
      <c r="C25" s="4" t="s">
        <v>15</v>
      </c>
      <c r="D25" s="4" t="s">
        <v>27</v>
      </c>
      <c r="E25" s="4">
        <v>1200</v>
      </c>
      <c r="F25" s="4">
        <v>17</v>
      </c>
      <c r="G25" s="4">
        <f t="shared" si="0"/>
        <v>20400</v>
      </c>
      <c r="H25" s="6"/>
    </row>
    <row r="26" s="1" customFormat="true" ht="28.5" spans="1:8">
      <c r="A26" s="7"/>
      <c r="B26" s="4" t="s">
        <v>14</v>
      </c>
      <c r="C26" s="4" t="s">
        <v>15</v>
      </c>
      <c r="D26" s="4" t="s">
        <v>31</v>
      </c>
      <c r="E26" s="4">
        <v>1200</v>
      </c>
      <c r="F26" s="4">
        <v>45</v>
      </c>
      <c r="G26" s="4">
        <f t="shared" si="0"/>
        <v>54000</v>
      </c>
      <c r="H26" s="7"/>
    </row>
    <row r="27" s="1" customFormat="true" ht="28.5" spans="1:8">
      <c r="A27" s="4" t="s">
        <v>32</v>
      </c>
      <c r="B27" s="4" t="s">
        <v>10</v>
      </c>
      <c r="C27" s="4" t="s">
        <v>15</v>
      </c>
      <c r="D27" s="4" t="s">
        <v>33</v>
      </c>
      <c r="E27" s="4">
        <v>1200</v>
      </c>
      <c r="F27" s="4">
        <v>10</v>
      </c>
      <c r="G27" s="4">
        <f t="shared" si="0"/>
        <v>12000</v>
      </c>
      <c r="H27" s="4">
        <v>46800</v>
      </c>
    </row>
    <row r="28" s="1" customFormat="true" ht="28.5" spans="1:8">
      <c r="A28" s="4"/>
      <c r="B28" s="4" t="s">
        <v>13</v>
      </c>
      <c r="C28" s="4" t="s">
        <v>15</v>
      </c>
      <c r="D28" s="4" t="s">
        <v>33</v>
      </c>
      <c r="E28" s="4">
        <v>1200</v>
      </c>
      <c r="F28" s="4">
        <v>13</v>
      </c>
      <c r="G28" s="4">
        <f t="shared" si="0"/>
        <v>15600</v>
      </c>
      <c r="H28" s="4"/>
    </row>
    <row r="29" s="1" customFormat="true" ht="28.5" spans="1:8">
      <c r="A29" s="4"/>
      <c r="B29" s="4" t="s">
        <v>14</v>
      </c>
      <c r="C29" s="4" t="s">
        <v>15</v>
      </c>
      <c r="D29" s="4" t="s">
        <v>33</v>
      </c>
      <c r="E29" s="4">
        <v>1200</v>
      </c>
      <c r="F29" s="4">
        <v>9</v>
      </c>
      <c r="G29" s="4">
        <f t="shared" si="0"/>
        <v>10800</v>
      </c>
      <c r="H29" s="4"/>
    </row>
    <row r="30" s="1" customFormat="true" ht="28.5" spans="1:8">
      <c r="A30" s="4"/>
      <c r="B30" s="4" t="s">
        <v>17</v>
      </c>
      <c r="C30" s="4" t="s">
        <v>15</v>
      </c>
      <c r="D30" s="4" t="s">
        <v>33</v>
      </c>
      <c r="E30" s="4">
        <v>1200</v>
      </c>
      <c r="F30" s="4">
        <v>7</v>
      </c>
      <c r="G30" s="4">
        <f t="shared" si="0"/>
        <v>8400</v>
      </c>
      <c r="H30" s="4"/>
    </row>
    <row r="31" s="1" customFormat="true" ht="30" customHeight="true" spans="1:8">
      <c r="A31" s="8" t="s">
        <v>34</v>
      </c>
      <c r="B31" s="8"/>
      <c r="C31" s="8"/>
      <c r="D31" s="8"/>
      <c r="E31" s="8"/>
      <c r="F31" s="8">
        <f>SUM(F3:F30)</f>
        <v>395</v>
      </c>
      <c r="G31" s="8">
        <f>SUM(G3:G30)</f>
        <v>474000</v>
      </c>
      <c r="H31" s="8">
        <f>SUM(H3:H30)</f>
        <v>474000</v>
      </c>
    </row>
    <row r="32" s="1" customFormat="true" spans="1:8">
      <c r="A32" s="9"/>
      <c r="B32" s="9"/>
      <c r="C32" s="9"/>
      <c r="D32" s="9"/>
      <c r="E32" s="9"/>
      <c r="F32" s="9"/>
      <c r="G32" s="9"/>
      <c r="H32" s="9"/>
    </row>
    <row r="33" s="1" customFormat="true" spans="1:8">
      <c r="A33" s="9"/>
      <c r="B33" s="9"/>
      <c r="C33" s="9"/>
      <c r="D33" s="9"/>
      <c r="E33" s="9"/>
      <c r="F33" s="9"/>
      <c r="G33" s="9"/>
      <c r="H33" s="9"/>
    </row>
    <row r="34" s="1" customFormat="true" spans="1:8">
      <c r="A34" s="9"/>
      <c r="B34" s="9"/>
      <c r="C34" s="9"/>
      <c r="D34" s="9"/>
      <c r="E34" s="9"/>
      <c r="F34" s="9"/>
      <c r="G34" s="9"/>
      <c r="H34" s="9"/>
    </row>
  </sheetData>
  <mergeCells count="14">
    <mergeCell ref="A1:H1"/>
    <mergeCell ref="A31:E31"/>
    <mergeCell ref="A3:A8"/>
    <mergeCell ref="A9:A17"/>
    <mergeCell ref="A18:A21"/>
    <mergeCell ref="A22:A23"/>
    <mergeCell ref="A24:A26"/>
    <mergeCell ref="A27:A30"/>
    <mergeCell ref="H3:H8"/>
    <mergeCell ref="H9:H17"/>
    <mergeCell ref="H18:H21"/>
    <mergeCell ref="H22:H23"/>
    <mergeCell ref="H24:H26"/>
    <mergeCell ref="H27:H30"/>
  </mergeCells>
  <printOptions horizontalCentered="true"/>
  <pageMargins left="0.236111111111111" right="0.0388888888888889" top="0.0388888888888889" bottom="0" header="0" footer="0"/>
  <pageSetup paperSize="9" scale="84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weime</dc:creator>
  <cp:lastModifiedBy>greatwall</cp:lastModifiedBy>
  <dcterms:created xsi:type="dcterms:W3CDTF">2021-11-03T09:55:00Z</dcterms:created>
  <dcterms:modified xsi:type="dcterms:W3CDTF">2025-08-08T16:12:09Z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532FF41B5B944E66BC1DFFC3636A4207</vt:lpwstr>
  </property>
  <property fmtid="{D5CDD505-2E9C-101B-9397-08002B2CF9AE}" pid="3" name="KSOProductBuildVer">
    <vt:lpwstr>2052-11.8.2.10458</vt:lpwstr>
  </property>
</Properties>
</file>